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3\"/>
    </mc:Choice>
  </mc:AlternateContent>
  <bookViews>
    <workbookView xWindow="0" yWindow="0" windowWidth="28800" windowHeight="12330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RZO 2023" sheetId="11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" i="11" l="1"/>
  <c r="L20" i="11"/>
  <c r="H20" i="11" l="1"/>
  <c r="K20" i="11" l="1"/>
  <c r="J20" i="11" l="1"/>
  <c r="I20" i="1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<sst xmlns="http://schemas.openxmlformats.org/spreadsheetml/2006/main" count="299" uniqueCount="229">
  <si>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</si>
  <si>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</si>
  <si>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</si>
  <si>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</si>
  <si>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</si>
  <si>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</si>
  <si>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</si>
  <si>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</si>
  <si>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</si>
  <si>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</si>
  <si>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</si>
  <si>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</si>
  <si>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</si>
  <si>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</si>
  <si>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</si>
  <si>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</si>
  <si>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</si>
  <si>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</si>
  <si>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</si>
  <si>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</si>
  <si>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</si>
  <si>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</si>
  <si>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</si>
  <si>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</si>
  <si>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</si>
  <si>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</si>
  <si>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</si>
  <si>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</si>
  <si>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</si>
  <si>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</si>
  <si>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</si>
  <si>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</si>
  <si>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</si>
  <si>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</si>
  <si>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</si>
  <si>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</si>
  <si>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</si>
  <si>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</si>
  <si>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</si>
  <si>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</si>
  <si>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</si>
  <si>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</si>
  <si>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</si>
  <si>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</si>
  <si>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</si>
  <si>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</si>
  <si>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</si>
  <si>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</si>
  <si>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</si>
  <si>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</si>
  <si>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</si>
  <si>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</si>
  <si>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</si>
  <si>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</si>
  <si>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</si>
  <si>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</si>
  <si>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</si>
  <si>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</si>
  <si>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</si>
  <si>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</si>
  <si>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</si>
  <si>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</si>
  <si>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</si>
  <si>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</si>
  <si>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</si>
  <si>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</si>
  <si>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</si>
  <si>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</si>
  <si>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</si>
  <si>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</si>
  <si>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</si>
  <si>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</si>
  <si>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</si>
  <si>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</si>
  <si>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</si>
  <si>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</si>
  <si>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</si>
  <si>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</si>
  <si>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</si>
  <si>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</si>
  <si>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</si>
  <si>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</si>
  <si>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</si>
  <si>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</si>
  <si>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</si>
  <si>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</si>
  <si>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</si>
  <si>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</si>
  <si>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</si>
  <si>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</si>
  <si>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</si>
  <si>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</si>
  <si>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</si>
  <si>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</si>
  <si>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</si>
  <si>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</si>
  <si>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</si>
  <si>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</si>
  <si>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</si>
  <si>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</si>
  <si>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</si>
  <si>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</si>
  <si>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</si>
  <si>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</si>
  <si>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</si>
  <si>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</si>
  <si>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</si>
  <si>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</si>
  <si>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</si>
  <si>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</si>
  <si>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</si>
  <si>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</si>
  <si>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</si>
  <si>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</si>
  <si>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</si>
  <si>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</si>
  <si>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</si>
  <si>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</si>
  <si>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</si>
  <si>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</si>
  <si>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</si>
  <si>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</si>
  <si>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</si>
  <si>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</si>
  <si>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</si>
  <si>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</si>
  <si>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</si>
  <si>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</si>
  <si>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</si>
  <si>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</si>
  <si>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</si>
  <si>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</si>
  <si>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</si>
  <si>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</si>
  <si>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</si>
  <si>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</si>
  <si>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</si>
  <si>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</si>
  <si>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</si>
  <si>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</si>
  <si>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</si>
  <si>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</si>
  <si>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</si>
  <si>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</si>
  <si>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</si>
  <si>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</si>
  <si>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</si>
  <si>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</si>
  <si>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</si>
  <si>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</si>
  <si>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</si>
  <si>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</si>
  <si>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</si>
  <si>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</si>
  <si>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</si>
  <si>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</si>
  <si>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</si>
  <si>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</si>
  <si>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</si>
  <si>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</si>
  <si>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</si>
  <si>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</si>
  <si>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</si>
  <si>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</si>
  <si>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</si>
  <si>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</si>
  <si>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</si>
  <si>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</si>
  <si>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</si>
  <si>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</si>
  <si>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</si>
  <si>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</si>
  <si>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</si>
  <si>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</si>
  <si>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</si>
  <si>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</si>
  <si>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</si>
  <si>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</si>
  <si>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</si>
  <si>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</si>
  <si>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</si>
  <si>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</si>
  <si>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</si>
  <si>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</si>
  <si>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</si>
  <si>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</si>
  <si>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Preparado por:</t>
  </si>
  <si>
    <t>Aprobado por:</t>
  </si>
  <si>
    <t>Contador</t>
  </si>
  <si>
    <t>Merly L. Mejía F.</t>
  </si>
  <si>
    <t>INFORME MENSUAL DE CUENTAS POR PAGAR</t>
  </si>
  <si>
    <t>B1500000073</t>
  </si>
  <si>
    <t>Instituto OMG</t>
  </si>
  <si>
    <t>Participación en congreso de Derecho Contemporaneo</t>
  </si>
  <si>
    <t>All Office Solutions, S.R.L.</t>
  </si>
  <si>
    <t>B1500000513</t>
  </si>
  <si>
    <t>ITLA</t>
  </si>
  <si>
    <t>Servicios de capacitación</t>
  </si>
  <si>
    <t>B1500005962</t>
  </si>
  <si>
    <t>Editora Hoy, SAS.</t>
  </si>
  <si>
    <t xml:space="preserve">Renovación de periódicos </t>
  </si>
  <si>
    <t>Observaciones:</t>
  </si>
  <si>
    <t>* Factura No. B1500000073 no ha sido pagada, debido a que el proveedor No esta al día en el pago de impuestos.</t>
  </si>
  <si>
    <t>B1500001648</t>
  </si>
  <si>
    <t>Servicios de impresión, febrero 2023</t>
  </si>
  <si>
    <t>FC-4462</t>
  </si>
  <si>
    <t>B1500001203</t>
  </si>
  <si>
    <t>Multicomputos, S.R.L.</t>
  </si>
  <si>
    <t>Equipos informaticos</t>
  </si>
  <si>
    <t>B1500000041</t>
  </si>
  <si>
    <t>UASD</t>
  </si>
  <si>
    <t>Beca de estudios de Maestría</t>
  </si>
  <si>
    <t>B1500001229</t>
  </si>
  <si>
    <t>UNIBE</t>
  </si>
  <si>
    <t>Beca para capacitación</t>
  </si>
  <si>
    <t>B1500000150</t>
  </si>
  <si>
    <t>Fundación Sostenibilidad 3Rs</t>
  </si>
  <si>
    <t>Aporte por la recolección de residuis reciclables</t>
  </si>
  <si>
    <t>B1500001694</t>
  </si>
  <si>
    <t>Servicios de impresión, marzo 2023</t>
  </si>
  <si>
    <t>B1500000179</t>
  </si>
  <si>
    <t>Rouler Enterprises, S.R.L.</t>
  </si>
  <si>
    <t>Adquisición de almuerzos diarios para directivos</t>
  </si>
  <si>
    <t>B1500000271</t>
  </si>
  <si>
    <t>Dita Services, S.R.L.</t>
  </si>
  <si>
    <t>Servicios de fumigación para oficinas</t>
  </si>
  <si>
    <t>AL 30 DE ABRIL 2023</t>
  </si>
  <si>
    <t>* Factura No. B1500000513 no ha sido pagada porque el proveedor No esta Al Dia en el pago de sus impuestos.</t>
  </si>
  <si>
    <t>* Factura No. B1500005962. El Proveedor facturo sin tener la orden de compras correspondiente al proceso de renovación.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</si>
</sst>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7" fillId="0" borderId="0" xfId="0" applyFont="1" applyAlignme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64" fontId="18" fillId="0" borderId="1" xfId="1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/>
    <xf numFmtId="14" fontId="18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43" fontId="0" fillId="0" borderId="0" xfId="0" applyNumberFormat="1"/>
    <xf numFmtId="14" fontId="18" fillId="3" borderId="1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8" fillId="3" borderId="1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/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97" t="s">
        <v>17</v>
      </c>
      <c r="B45" s="98"/>
      <c r="C45" s="98"/>
      <c r="D45" s="98"/>
      <c r="E45" s="99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zoomScaleNormal="100" workbookViewId="0">
      <selection activeCell="A39" sqref="A39:K39"/>
    </sheetView>
  </sheetViews>
  <sheetFormatPr baseColWidth="10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9.140625" customWidth="1"/>
    <col min="7" max="7" width="14.5703125" customWidth="1"/>
    <col min="8" max="8" width="18.42578125" customWidth="1"/>
    <col min="9" max="9" width="16.140625" customWidth="1"/>
    <col min="10" max="10" width="14.140625" customWidth="1"/>
    <col min="11" max="11" width="13.5703125" customWidth="1"/>
    <col min="12" max="12" width="14.42578125" customWidth="1"/>
    <col min="13" max="13" width="15.7109375" customWidth="1"/>
    <col min="15" max="15" width="13.140625" bestFit="1" customWidth="1"/>
  </cols>
  <sheetData>
    <row r="1" spans="1:14" ht="15" customHeight="1" x14ac:dyDescent="0.4">
      <c r="A1" s="105" t="s">
        <v>174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68"/>
    </row>
    <row r="2" spans="1:14" ht="9.75" customHeight="1" x14ac:dyDescent="0.4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68"/>
    </row>
    <row r="3" spans="1:14" ht="18.75" customHeight="1" x14ac:dyDescent="0.25">
      <c r="A3" s="106" t="s">
        <v>190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4" x14ac:dyDescent="0.25">
      <c r="A4" s="107" t="s">
        <v>226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4" ht="18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4" ht="26.25" customHeight="1" x14ac:dyDescent="0.25">
      <c r="A6" s="109" t="s">
        <v>161</v>
      </c>
      <c r="B6" s="112" t="s">
        <v>163</v>
      </c>
      <c r="C6" s="112" t="s">
        <v>165</v>
      </c>
      <c r="D6" s="112" t="s">
        <v>162</v>
      </c>
      <c r="E6" s="112" t="s">
        <v>172</v>
      </c>
      <c r="F6" s="112" t="s">
        <v>173</v>
      </c>
      <c r="G6" s="112" t="s">
        <v>166</v>
      </c>
      <c r="H6" s="112" t="s">
        <v>167</v>
      </c>
      <c r="I6" s="113" t="s">
        <v>169</v>
      </c>
      <c r="J6" s="113"/>
      <c r="K6" s="113"/>
      <c r="L6" s="113"/>
      <c r="M6" s="113"/>
    </row>
    <row r="7" spans="1:14" ht="22.5" customHeight="1" x14ac:dyDescent="0.25">
      <c r="A7" s="110"/>
      <c r="B7" s="112"/>
      <c r="C7" s="112"/>
      <c r="D7" s="112"/>
      <c r="E7" s="112"/>
      <c r="F7" s="112"/>
      <c r="G7" s="112"/>
      <c r="H7" s="112"/>
      <c r="I7" s="80" t="s">
        <v>170</v>
      </c>
      <c r="J7" s="100" t="s">
        <v>171</v>
      </c>
      <c r="K7" s="100"/>
      <c r="L7" s="100"/>
      <c r="M7" s="100"/>
    </row>
    <row r="8" spans="1:14" ht="24" customHeight="1" x14ac:dyDescent="0.25">
      <c r="A8" s="111"/>
      <c r="B8" s="112"/>
      <c r="C8" s="112"/>
      <c r="D8" s="112"/>
      <c r="E8" s="112"/>
      <c r="F8" s="112"/>
      <c r="G8" s="112"/>
      <c r="H8" s="112"/>
      <c r="I8" s="72" t="s">
        <v>175</v>
      </c>
      <c r="J8" s="72" t="s">
        <v>176</v>
      </c>
      <c r="K8" s="72" t="s">
        <v>177</v>
      </c>
      <c r="L8" s="72" t="s">
        <v>178</v>
      </c>
      <c r="M8" s="72" t="s">
        <v>184</v>
      </c>
    </row>
    <row r="9" spans="1:14" ht="24" customHeight="1" x14ac:dyDescent="0.25">
      <c r="A9" s="83">
        <v>44879</v>
      </c>
      <c r="B9" s="84">
        <v>148555</v>
      </c>
      <c r="C9" s="85">
        <v>44909</v>
      </c>
      <c r="D9" s="84" t="s">
        <v>195</v>
      </c>
      <c r="E9" s="92" t="s">
        <v>196</v>
      </c>
      <c r="F9" s="88" t="s">
        <v>197</v>
      </c>
      <c r="G9" s="86" t="s">
        <v>168</v>
      </c>
      <c r="H9" s="87">
        <v>24500</v>
      </c>
      <c r="I9" s="86"/>
      <c r="J9" s="86"/>
      <c r="K9" s="86"/>
      <c r="L9" s="87"/>
      <c r="M9" s="87">
        <v>24500</v>
      </c>
    </row>
    <row r="10" spans="1:14" ht="30" customHeight="1" x14ac:dyDescent="0.25">
      <c r="A10" s="76">
        <v>44880</v>
      </c>
      <c r="B10" s="78">
        <v>372</v>
      </c>
      <c r="C10" s="69">
        <v>44910</v>
      </c>
      <c r="D10" s="77" t="s">
        <v>191</v>
      </c>
      <c r="E10" s="93" t="s">
        <v>192</v>
      </c>
      <c r="F10" s="81" t="s">
        <v>193</v>
      </c>
      <c r="G10" s="70" t="s">
        <v>168</v>
      </c>
      <c r="H10" s="71">
        <v>38148</v>
      </c>
      <c r="I10" s="71"/>
      <c r="J10" s="71"/>
      <c r="K10" s="71"/>
      <c r="L10" s="71"/>
      <c r="M10" s="71">
        <v>38148</v>
      </c>
    </row>
    <row r="11" spans="1:14" ht="30" customHeight="1" x14ac:dyDescent="0.25">
      <c r="A11" s="76">
        <v>44958</v>
      </c>
      <c r="B11" s="78" t="s">
        <v>164</v>
      </c>
      <c r="C11" s="69">
        <v>44986</v>
      </c>
      <c r="D11" s="77" t="s">
        <v>198</v>
      </c>
      <c r="E11" s="94" t="s">
        <v>199</v>
      </c>
      <c r="F11" s="81" t="s">
        <v>200</v>
      </c>
      <c r="G11" s="70" t="s">
        <v>168</v>
      </c>
      <c r="H11" s="71">
        <v>14800</v>
      </c>
      <c r="I11" s="71"/>
      <c r="J11" s="71"/>
      <c r="K11" s="71">
        <v>14800</v>
      </c>
      <c r="L11" s="71"/>
      <c r="M11" s="71"/>
    </row>
    <row r="12" spans="1:14" ht="30" customHeight="1" x14ac:dyDescent="0.25">
      <c r="A12" s="76">
        <v>45012</v>
      </c>
      <c r="B12" s="78" t="s">
        <v>205</v>
      </c>
      <c r="C12" s="69">
        <v>45043</v>
      </c>
      <c r="D12" s="77" t="s">
        <v>206</v>
      </c>
      <c r="E12" s="95" t="s">
        <v>207</v>
      </c>
      <c r="F12" s="81" t="s">
        <v>208</v>
      </c>
      <c r="G12" s="70" t="s">
        <v>168</v>
      </c>
      <c r="H12" s="71">
        <v>54474.2</v>
      </c>
      <c r="I12" s="71"/>
      <c r="J12" s="71">
        <v>54474.2</v>
      </c>
      <c r="K12" s="71"/>
      <c r="L12" s="71"/>
      <c r="M12" s="71"/>
    </row>
    <row r="13" spans="1:14" s="91" customFormat="1" ht="30" customHeight="1" x14ac:dyDescent="0.25">
      <c r="A13" s="76">
        <v>45014</v>
      </c>
      <c r="B13" s="78" t="s">
        <v>164</v>
      </c>
      <c r="C13" s="69">
        <v>45045</v>
      </c>
      <c r="D13" s="77" t="s">
        <v>209</v>
      </c>
      <c r="E13" s="95" t="s">
        <v>210</v>
      </c>
      <c r="F13" s="81" t="s">
        <v>211</v>
      </c>
      <c r="G13" s="70" t="s">
        <v>168</v>
      </c>
      <c r="H13" s="71">
        <v>120000</v>
      </c>
      <c r="I13" s="71"/>
      <c r="J13" s="71">
        <v>120000</v>
      </c>
      <c r="K13" s="71"/>
      <c r="L13" s="71"/>
      <c r="M13" s="71"/>
    </row>
    <row r="14" spans="1:14" s="91" customFormat="1" ht="30" customHeight="1" x14ac:dyDescent="0.25">
      <c r="A14" s="76">
        <v>45019</v>
      </c>
      <c r="B14" s="78" t="s">
        <v>164</v>
      </c>
      <c r="C14" s="69">
        <v>45049</v>
      </c>
      <c r="D14" s="77" t="s">
        <v>212</v>
      </c>
      <c r="E14" s="95" t="s">
        <v>213</v>
      </c>
      <c r="F14" s="81" t="s">
        <v>214</v>
      </c>
      <c r="G14" s="70" t="s">
        <v>168</v>
      </c>
      <c r="H14" s="71">
        <v>28000</v>
      </c>
      <c r="I14" s="71">
        <v>28000</v>
      </c>
      <c r="J14" s="71"/>
      <c r="K14" s="71"/>
      <c r="L14" s="71"/>
      <c r="M14" s="71"/>
    </row>
    <row r="15" spans="1:14" s="91" customFormat="1" ht="30" customHeight="1" x14ac:dyDescent="0.25">
      <c r="A15" s="76">
        <v>45020</v>
      </c>
      <c r="B15" s="78" t="s">
        <v>164</v>
      </c>
      <c r="C15" s="69">
        <v>45050</v>
      </c>
      <c r="D15" s="77" t="s">
        <v>215</v>
      </c>
      <c r="E15" s="95" t="s">
        <v>216</v>
      </c>
      <c r="F15" s="81" t="s">
        <v>217</v>
      </c>
      <c r="G15" s="70" t="s">
        <v>168</v>
      </c>
      <c r="H15" s="71">
        <v>18000</v>
      </c>
      <c r="I15" s="71">
        <v>18000</v>
      </c>
      <c r="J15" s="71"/>
      <c r="K15" s="71"/>
      <c r="L15" s="71"/>
      <c r="M15" s="71"/>
    </row>
    <row r="16" spans="1:14" ht="30" customHeight="1" x14ac:dyDescent="0.25">
      <c r="A16" s="76">
        <v>44988</v>
      </c>
      <c r="B16" s="78">
        <v>8956</v>
      </c>
      <c r="C16" s="69">
        <v>45019</v>
      </c>
      <c r="D16" s="77" t="s">
        <v>203</v>
      </c>
      <c r="E16" s="101" t="s">
        <v>194</v>
      </c>
      <c r="F16" s="81" t="s">
        <v>204</v>
      </c>
      <c r="G16" s="70" t="s">
        <v>168</v>
      </c>
      <c r="H16" s="71">
        <v>56345</v>
      </c>
      <c r="I16" s="71"/>
      <c r="J16" s="71">
        <v>56345</v>
      </c>
      <c r="K16" s="71"/>
      <c r="L16" s="71"/>
      <c r="M16" s="71"/>
    </row>
    <row r="17" spans="1:15" s="90" customFormat="1" ht="30" customHeight="1" x14ac:dyDescent="0.25">
      <c r="A17" s="76">
        <v>45020</v>
      </c>
      <c r="B17" s="78">
        <v>9193</v>
      </c>
      <c r="C17" s="69">
        <v>45050</v>
      </c>
      <c r="D17" s="77" t="s">
        <v>218</v>
      </c>
      <c r="E17" s="102"/>
      <c r="F17" s="81" t="s">
        <v>219</v>
      </c>
      <c r="G17" s="70" t="s">
        <v>168</v>
      </c>
      <c r="H17" s="71">
        <v>56345</v>
      </c>
      <c r="I17" s="71">
        <v>56345</v>
      </c>
      <c r="J17" s="71"/>
      <c r="K17" s="71"/>
      <c r="L17" s="71"/>
      <c r="M17" s="71"/>
    </row>
    <row r="18" spans="1:15" s="91" customFormat="1" ht="30" customHeight="1" x14ac:dyDescent="0.25">
      <c r="A18" s="76">
        <v>45027</v>
      </c>
      <c r="B18" s="78">
        <v>132363</v>
      </c>
      <c r="C18" s="69">
        <v>45057</v>
      </c>
      <c r="D18" s="77" t="s">
        <v>220</v>
      </c>
      <c r="E18" s="96" t="s">
        <v>221</v>
      </c>
      <c r="F18" s="81" t="s">
        <v>222</v>
      </c>
      <c r="G18" s="70" t="s">
        <v>168</v>
      </c>
      <c r="H18" s="71">
        <v>50032</v>
      </c>
      <c r="I18" s="71">
        <v>50032</v>
      </c>
      <c r="J18" s="71"/>
      <c r="K18" s="71"/>
      <c r="L18" s="71"/>
      <c r="M18" s="71"/>
    </row>
    <row r="19" spans="1:15" ht="30" customHeight="1" x14ac:dyDescent="0.25">
      <c r="A19" s="76">
        <v>45044</v>
      </c>
      <c r="B19" s="78">
        <v>1166</v>
      </c>
      <c r="C19" s="69">
        <v>45074</v>
      </c>
      <c r="D19" s="77" t="s">
        <v>223</v>
      </c>
      <c r="E19" s="95" t="s">
        <v>224</v>
      </c>
      <c r="F19" s="81" t="s">
        <v>225</v>
      </c>
      <c r="G19" s="70" t="s">
        <v>168</v>
      </c>
      <c r="H19" s="71">
        <v>17700</v>
      </c>
      <c r="I19" s="71">
        <v>17700</v>
      </c>
      <c r="J19" s="71"/>
      <c r="K19" s="71"/>
      <c r="L19" s="71"/>
      <c r="M19" s="71"/>
    </row>
    <row r="20" spans="1:15" ht="30" customHeight="1" x14ac:dyDescent="0.25">
      <c r="A20" s="114" t="s">
        <v>17</v>
      </c>
      <c r="B20" s="114"/>
      <c r="C20" s="114"/>
      <c r="D20" s="114"/>
      <c r="E20" s="114"/>
      <c r="F20" s="114"/>
      <c r="G20" s="79"/>
      <c r="H20" s="73">
        <f>SUM(H9:H19)</f>
        <v>478344.2</v>
      </c>
      <c r="I20" s="74">
        <f>SUM(I10:I19)</f>
        <v>170077</v>
      </c>
      <c r="J20" s="74">
        <f>SUM(J10:J19)</f>
        <v>230819.20000000001</v>
      </c>
      <c r="K20" s="74">
        <f>SUM(K10:K19)</f>
        <v>14800</v>
      </c>
      <c r="L20" s="74">
        <f>SUM(L9:L19)</f>
        <v>0</v>
      </c>
      <c r="M20" s="74">
        <f>SUM(M9:M19)</f>
        <v>62648</v>
      </c>
    </row>
    <row r="21" spans="1:15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5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5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5" x14ac:dyDescent="0.25">
      <c r="A24" s="66"/>
      <c r="B24" s="66"/>
      <c r="C24" s="66"/>
      <c r="D24" s="66"/>
      <c r="E24" s="66"/>
      <c r="F24" s="66"/>
      <c r="G24" s="66"/>
      <c r="H24" s="67"/>
      <c r="I24" s="67"/>
      <c r="J24" s="67"/>
      <c r="K24" s="67"/>
      <c r="L24" s="67"/>
      <c r="M24" s="67"/>
      <c r="O24" s="82"/>
    </row>
    <row r="25" spans="1:15" x14ac:dyDescent="0.25">
      <c r="A25" s="66"/>
      <c r="B25" s="66"/>
      <c r="C25" s="66"/>
      <c r="D25" s="66"/>
      <c r="E25" s="66"/>
      <c r="F25" s="66"/>
      <c r="G25" s="66"/>
      <c r="H25" s="67"/>
      <c r="I25" s="67"/>
      <c r="J25" s="67"/>
      <c r="K25" s="67"/>
      <c r="L25" s="67"/>
      <c r="M25" s="67"/>
      <c r="O25" s="82"/>
    </row>
    <row r="26" spans="1:15" ht="15.75" x14ac:dyDescent="0.25">
      <c r="A26" s="103" t="s">
        <v>186</v>
      </c>
      <c r="B26" s="103"/>
      <c r="C26" s="103"/>
      <c r="D26" s="49"/>
      <c r="E26" s="103" t="s">
        <v>181</v>
      </c>
      <c r="F26" s="103"/>
      <c r="G26" s="103"/>
      <c r="I26" s="103" t="s">
        <v>187</v>
      </c>
      <c r="J26" s="103"/>
      <c r="K26" s="103"/>
      <c r="L26" s="67"/>
      <c r="M26" s="67"/>
    </row>
    <row r="27" spans="1:15" ht="15.75" x14ac:dyDescent="0.25">
      <c r="A27" s="104" t="s">
        <v>189</v>
      </c>
      <c r="B27" s="104"/>
      <c r="C27" s="104"/>
      <c r="D27" s="50"/>
      <c r="E27" s="104" t="s">
        <v>185</v>
      </c>
      <c r="F27" s="104"/>
      <c r="G27" s="104"/>
      <c r="I27" s="104" t="s">
        <v>182</v>
      </c>
      <c r="J27" s="104"/>
      <c r="K27" s="104"/>
      <c r="L27" s="67"/>
      <c r="M27" s="67"/>
    </row>
    <row r="28" spans="1:15" ht="15.75" x14ac:dyDescent="0.25">
      <c r="A28" s="104" t="s">
        <v>188</v>
      </c>
      <c r="B28" s="104"/>
      <c r="C28" s="104"/>
      <c r="D28" s="50"/>
      <c r="E28" s="104" t="s">
        <v>179</v>
      </c>
      <c r="F28" s="104"/>
      <c r="G28" s="104"/>
      <c r="I28" s="104" t="s">
        <v>183</v>
      </c>
      <c r="J28" s="104"/>
      <c r="K28" s="104"/>
    </row>
    <row r="29" spans="1:15" ht="15.75" x14ac:dyDescent="0.25">
      <c r="A29" s="104" t="s">
        <v>180</v>
      </c>
      <c r="B29" s="104"/>
      <c r="C29" s="104"/>
      <c r="D29" s="49"/>
      <c r="E29" s="104" t="s">
        <v>180</v>
      </c>
      <c r="F29" s="104"/>
      <c r="G29" s="104"/>
      <c r="H29" t="s">
        <v>160</v>
      </c>
      <c r="I29" s="104" t="s">
        <v>180</v>
      </c>
      <c r="J29" s="104"/>
      <c r="K29" s="104"/>
    </row>
    <row r="31" spans="1:15" x14ac:dyDescent="0.25">
      <c r="A31" s="49"/>
      <c r="B31" s="49"/>
      <c r="C31" s="49"/>
      <c r="D31" s="49"/>
      <c r="E31" s="49"/>
      <c r="I31" s="49"/>
      <c r="J31" s="49"/>
    </row>
    <row r="32" spans="1:15" ht="21" x14ac:dyDescent="0.35">
      <c r="A32" s="75" t="s">
        <v>201</v>
      </c>
      <c r="E32" s="2"/>
    </row>
    <row r="33" spans="1:13" ht="18.75" customHeight="1" x14ac:dyDescent="0.25">
      <c r="A33" s="116" t="s">
        <v>227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</row>
    <row r="34" spans="1:13" ht="15.75" customHeight="1" x14ac:dyDescent="0.25">
      <c r="A34" s="117" t="s">
        <v>202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89"/>
      <c r="M34" s="89"/>
    </row>
    <row r="35" spans="1:13" ht="18.75" x14ac:dyDescent="0.3">
      <c r="A35" s="118" t="s">
        <v>228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</row>
    <row r="36" spans="1:13" x14ac:dyDescent="0.25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</row>
    <row r="37" spans="1:13" x14ac:dyDescent="0.25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3" x14ac:dyDescent="0.25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</row>
    <row r="39" spans="1:13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</row>
  </sheetData>
  <mergeCells count="34">
    <mergeCell ref="A28:C28"/>
    <mergeCell ref="E28:G28"/>
    <mergeCell ref="A38:K38"/>
    <mergeCell ref="A39:K39"/>
    <mergeCell ref="A33:M33"/>
    <mergeCell ref="A34:K34"/>
    <mergeCell ref="A35:K35"/>
    <mergeCell ref="A36:K36"/>
    <mergeCell ref="A37:K37"/>
    <mergeCell ref="I28:K28"/>
    <mergeCell ref="A29:C29"/>
    <mergeCell ref="E29:G29"/>
    <mergeCell ref="I29:K29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E16:E17"/>
    <mergeCell ref="I26:K26"/>
    <mergeCell ref="A27:C27"/>
    <mergeCell ref="E27:G27"/>
    <mergeCell ref="I27:K27"/>
    <mergeCell ref="A20:F20"/>
    <mergeCell ref="A26:C26"/>
    <mergeCell ref="E26:G26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97" t="s">
        <v>17</v>
      </c>
      <c r="B30" s="98"/>
      <c r="C30" s="98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MARZO 2023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Mejia</cp:lastModifiedBy>
  <cp:lastPrinted>2023-05-03T16:55:29Z</cp:lastPrinted>
  <dcterms:created xsi:type="dcterms:W3CDTF">2013-09-25T19:10:54Z</dcterms:created>
  <dcterms:modified xsi:type="dcterms:W3CDTF">2023-05-03T16:55:31Z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